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キャリア支援部_キャリア支援課\キャリア支援課（社会連携）\02_社会共創プログラム（アクティブラーニング）\02_I-1グランプリ（2017～　）\2024_六甲バター株式会社\"/>
    </mc:Choice>
  </mc:AlternateContent>
  <xr:revisionPtr revIDLastSave="0" documentId="13_ncr:1_{0E16B312-3597-4819-B9DC-A8131441F6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try Form" sheetId="1" r:id="rId1"/>
    <sheet name="データ" sheetId="2" state="hidden" r:id="rId2"/>
  </sheets>
  <definedNames>
    <definedName name="_xlnm.Print_Area" localSheetId="0">'Entry Form'!$A$2:$J$32</definedName>
    <definedName name="_xlnm.Print_Titles" localSheetId="0">'Entry Form'!$2:$12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22" i="2" l="1"/>
  <c r="F29" i="2"/>
  <c r="E29" i="2"/>
  <c r="D29" i="2"/>
  <c r="C29" i="2"/>
  <c r="B29" i="2"/>
  <c r="F28" i="2"/>
  <c r="E28" i="2"/>
  <c r="D28" i="2"/>
  <c r="C28" i="2"/>
  <c r="B28" i="2"/>
  <c r="F27" i="2"/>
  <c r="E27" i="2"/>
  <c r="D27" i="2"/>
  <c r="C27" i="2"/>
  <c r="B27" i="2"/>
  <c r="F26" i="2"/>
  <c r="E26" i="2"/>
  <c r="D26" i="2"/>
  <c r="C26" i="2"/>
  <c r="B26" i="2"/>
  <c r="F25" i="2"/>
  <c r="E25" i="2"/>
  <c r="D25" i="2"/>
  <c r="C25" i="2"/>
  <c r="B25" i="2"/>
  <c r="F24" i="2"/>
  <c r="E24" i="2"/>
  <c r="D24" i="2"/>
  <c r="C24" i="2"/>
  <c r="B24" i="2"/>
  <c r="F23" i="2"/>
  <c r="E23" i="2"/>
  <c r="D23" i="2"/>
  <c r="C23" i="2"/>
  <c r="B23" i="2"/>
  <c r="F22" i="2"/>
  <c r="E22" i="2"/>
  <c r="D22" i="2"/>
  <c r="C22" i="2"/>
  <c r="F21" i="2"/>
  <c r="E21" i="2"/>
  <c r="D21" i="2"/>
  <c r="C21" i="2"/>
  <c r="B21" i="2"/>
  <c r="F20" i="2"/>
  <c r="E20" i="2"/>
  <c r="D20" i="2"/>
  <c r="C20" i="2"/>
  <c r="B20" i="2"/>
  <c r="F19" i="2"/>
  <c r="E19" i="2"/>
  <c r="D19" i="2"/>
  <c r="C19" i="2"/>
  <c r="B19" i="2"/>
  <c r="F18" i="2"/>
  <c r="E18" i="2"/>
  <c r="D18" i="2"/>
  <c r="C18" i="2"/>
  <c r="B18" i="2"/>
  <c r="F17" i="2"/>
  <c r="E17" i="2"/>
  <c r="D17" i="2"/>
  <c r="C17" i="2"/>
  <c r="B17" i="2"/>
  <c r="F16" i="2"/>
  <c r="E16" i="2"/>
  <c r="D16" i="2"/>
  <c r="C16" i="2"/>
  <c r="B16" i="2"/>
  <c r="F15" i="2"/>
  <c r="E15" i="2"/>
  <c r="D15" i="2"/>
  <c r="C15" i="2"/>
  <c r="B15" i="2"/>
  <c r="F14" i="2"/>
  <c r="E14" i="2"/>
  <c r="D14" i="2"/>
  <c r="C14" i="2"/>
  <c r="B14" i="2"/>
  <c r="F13" i="2"/>
  <c r="E13" i="2"/>
  <c r="D13" i="2"/>
  <c r="C13" i="2"/>
  <c r="B13" i="2"/>
  <c r="F12" i="2"/>
  <c r="E12" i="2"/>
  <c r="D12" i="2"/>
  <c r="C12" i="2"/>
  <c r="B12" i="2"/>
  <c r="F11" i="2"/>
  <c r="E11" i="2"/>
  <c r="D11" i="2"/>
  <c r="C11" i="2"/>
  <c r="F10" i="2"/>
  <c r="E10" i="2"/>
  <c r="D10" i="2"/>
  <c r="C10" i="2"/>
  <c r="B10" i="2"/>
</calcChain>
</file>

<file path=xl/sharedStrings.xml><?xml version="1.0" encoding="utf-8"?>
<sst xmlns="http://schemas.openxmlformats.org/spreadsheetml/2006/main" count="34" uniqueCount="24">
  <si>
    <t>学籍番号</t>
    <rPh sb="0" eb="2">
      <t>ガクセキ</t>
    </rPh>
    <rPh sb="2" eb="4">
      <t>バンゴウ</t>
    </rPh>
    <phoneticPr fontId="1"/>
  </si>
  <si>
    <t>例</t>
    <rPh sb="0" eb="1">
      <t>レイ</t>
    </rPh>
    <phoneticPr fontId="1"/>
  </si>
  <si>
    <t>チ　　　ー　　　ム　　　名　（フリガナ）</t>
    <rPh sb="12" eb="13">
      <t>メイ</t>
    </rPh>
    <phoneticPr fontId="1"/>
  </si>
  <si>
    <t>流通太郎（リュウツウタロウ）</t>
    <rPh sb="0" eb="1">
      <t>リュウ</t>
    </rPh>
    <rPh sb="1" eb="2">
      <t>ツウ</t>
    </rPh>
    <rPh sb="2" eb="3">
      <t>フトシ</t>
    </rPh>
    <rPh sb="3" eb="4">
      <t>ロウ</t>
    </rPh>
    <phoneticPr fontId="1"/>
  </si>
  <si>
    <t>指導教員氏名</t>
    <rPh sb="0" eb="2">
      <t>シドウ</t>
    </rPh>
    <rPh sb="2" eb="4">
      <t>キョウイン</t>
    </rPh>
    <rPh sb="4" eb="6">
      <t>シメイ</t>
    </rPh>
    <phoneticPr fontId="1"/>
  </si>
  <si>
    <t>指導教員連絡先（メール）</t>
    <rPh sb="0" eb="2">
      <t>シドウ</t>
    </rPh>
    <rPh sb="2" eb="4">
      <t>キョウイン</t>
    </rPh>
    <rPh sb="4" eb="7">
      <t>レンラクサキ</t>
    </rPh>
    <phoneticPr fontId="1"/>
  </si>
  <si>
    <r>
      <rPr>
        <sz val="11"/>
        <rFont val="ＭＳ Ｐゴシック"/>
        <family val="3"/>
        <charset val="128"/>
      </rPr>
      <t>メールアドレス</t>
    </r>
    <r>
      <rPr>
        <sz val="10"/>
        <rFont val="ＭＳ Ｐゴシック"/>
        <family val="3"/>
        <charset val="128"/>
      </rPr>
      <t>　※添付ファイル(ワード・エクセル)が閲覧可能なメールアドレスを登録してください。不達のケースも見受けられますので、全員のメールアドレスを登録してください。携帯ではなくＰＣメールを記載ください。</t>
    </r>
    <rPh sb="9" eb="11">
      <t>テンプ</t>
    </rPh>
    <rPh sb="26" eb="28">
      <t>エツラン</t>
    </rPh>
    <rPh sb="28" eb="30">
      <t>カノウ</t>
    </rPh>
    <rPh sb="39" eb="41">
      <t>トウロク</t>
    </rPh>
    <rPh sb="48" eb="50">
      <t>フタツ</t>
    </rPh>
    <rPh sb="55" eb="57">
      <t>ミウ</t>
    </rPh>
    <rPh sb="65" eb="67">
      <t>ゼンイン</t>
    </rPh>
    <rPh sb="76" eb="78">
      <t>トウロク</t>
    </rPh>
    <rPh sb="85" eb="87">
      <t>ケイタイ</t>
    </rPh>
    <rPh sb="97" eb="99">
      <t>キサイ</t>
    </rPh>
    <phoneticPr fontId="1"/>
  </si>
  <si>
    <t>大学/高校名</t>
    <rPh sb="0" eb="2">
      <t>ダイガク</t>
    </rPh>
    <rPh sb="3" eb="5">
      <t>コウコウ</t>
    </rPh>
    <rPh sb="5" eb="6">
      <t>メイ</t>
    </rPh>
    <phoneticPr fontId="1"/>
  </si>
  <si>
    <t>代表者連絡先（メール）</t>
    <rPh sb="2" eb="3">
      <t>シャ</t>
    </rPh>
    <phoneticPr fontId="1"/>
  </si>
  <si>
    <t>チーム代表者氏名</t>
    <rPh sb="3" eb="5">
      <t>ダイヒョウ</t>
    </rPh>
    <rPh sb="5" eb="6">
      <t>シャ</t>
    </rPh>
    <rPh sb="6" eb="8">
      <t>シメイ</t>
    </rPh>
    <phoneticPr fontId="1"/>
  </si>
  <si>
    <t>代表者連絡先（携帯電話番号）</t>
    <rPh sb="0" eb="2">
      <t>ダイヒョウ</t>
    </rPh>
    <rPh sb="2" eb="3">
      <t>シャ</t>
    </rPh>
    <rPh sb="3" eb="6">
      <t>レンラクサキ</t>
    </rPh>
    <rPh sb="7" eb="9">
      <t>ケイタイ</t>
    </rPh>
    <rPh sb="9" eb="11">
      <t>デンワ</t>
    </rPh>
    <rPh sb="11" eb="13">
      <t>バンゴウ</t>
    </rPh>
    <phoneticPr fontId="1"/>
  </si>
  <si>
    <t>氏名（フリガナ）</t>
    <rPh sb="0" eb="2">
      <t>シメイ</t>
    </rPh>
    <phoneticPr fontId="1"/>
  </si>
  <si>
    <t>チーム名（フリガナ）</t>
    <rPh sb="3" eb="4">
      <t>メイ</t>
    </rPh>
    <phoneticPr fontId="1"/>
  </si>
  <si>
    <t>入力項目</t>
    <rPh sb="0" eb="2">
      <t>ニュウリョク</t>
    </rPh>
    <rPh sb="2" eb="4">
      <t>コウモク</t>
    </rPh>
    <phoneticPr fontId="1"/>
  </si>
  <si>
    <t>入力情報</t>
    <rPh sb="0" eb="2">
      <t>ニュウリョク</t>
    </rPh>
    <rPh sb="2" eb="4">
      <t>ジョウホウ</t>
    </rPh>
    <phoneticPr fontId="1"/>
  </si>
  <si>
    <t>No</t>
    <phoneticPr fontId="1"/>
  </si>
  <si>
    <t>学部・学科</t>
    <rPh sb="0" eb="2">
      <t>ガクブ</t>
    </rPh>
    <rPh sb="3" eb="5">
      <t>ガッカ</t>
    </rPh>
    <phoneticPr fontId="1"/>
  </si>
  <si>
    <t>学年</t>
    <rPh sb="0" eb="2">
      <t>ガクネン</t>
    </rPh>
    <phoneticPr fontId="1"/>
  </si>
  <si>
    <t>3年</t>
    <rPh sb="1" eb="2">
      <t>ネン</t>
    </rPh>
    <phoneticPr fontId="1"/>
  </si>
  <si>
    <t>商学部　経営学科</t>
    <rPh sb="0" eb="2">
      <t>ショウガク</t>
    </rPh>
    <rPh sb="2" eb="3">
      <t>ブ</t>
    </rPh>
    <rPh sb="4" eb="6">
      <t>ケイエイ</t>
    </rPh>
    <rPh sb="6" eb="8">
      <t>ガッカ</t>
    </rPh>
    <phoneticPr fontId="1"/>
  </si>
  <si>
    <t>メールアドレス</t>
    <phoneticPr fontId="1"/>
  </si>
  <si>
    <t>「第8回 神戸学生イノベーターズ・グランプリ」エントリーフォーム</t>
    <rPh sb="1" eb="2">
      <t>ダイ</t>
    </rPh>
    <rPh sb="3" eb="4">
      <t>カイ</t>
    </rPh>
    <rPh sb="5" eb="7">
      <t>コウベ</t>
    </rPh>
    <rPh sb="7" eb="9">
      <t>ガクセイ</t>
    </rPh>
    <phoneticPr fontId="1"/>
  </si>
  <si>
    <r>
      <t>※添付メール送信時に</t>
    </r>
    <r>
      <rPr>
        <b/>
        <sz val="10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件名を【</t>
    </r>
    <r>
      <rPr>
        <sz val="10"/>
        <color rgb="FFFF0000"/>
        <rFont val="ＭＳ Ｐゴシック"/>
        <family val="3"/>
        <charset val="128"/>
      </rPr>
      <t>I-1グランプリ申込み</t>
    </r>
    <r>
      <rPr>
        <sz val="10"/>
        <rFont val="ＭＳ Ｐゴシック"/>
        <family val="3"/>
        <charset val="128"/>
      </rPr>
      <t xml:space="preserve">】とし、本文にも代表者氏名を記載してください。メール受信後、受信確認の返信メールをします(返信メールがなければ電話で問い合わせてください)。
</t>
    </r>
    <r>
      <rPr>
        <b/>
        <sz val="10"/>
        <rFont val="ＭＳ Ｐゴシック"/>
        <family val="3"/>
        <charset val="128"/>
      </rPr>
      <t>エントリーフォーム提出メールアドレス</t>
    </r>
    <r>
      <rPr>
        <b/>
        <sz val="11"/>
        <rFont val="ＭＳ Ｐゴシック"/>
        <family val="3"/>
        <charset val="128"/>
      </rPr>
      <t xml:space="preserve">： </t>
    </r>
    <r>
      <rPr>
        <b/>
        <sz val="11"/>
        <rFont val="Century"/>
        <family val="1"/>
      </rPr>
      <t>Shakai_Ren@red.umds.ac.jp</t>
    </r>
    <r>
      <rPr>
        <sz val="10"/>
        <rFont val="ＭＳ Ｐゴシック"/>
        <family val="3"/>
        <charset val="128"/>
      </rPr>
      <t xml:space="preserve">
問合せ先：流通科学大学 キャリア支援部　キャリア支援課　Tel: 078（794）3550</t>
    </r>
    <rPh sb="1" eb="3">
      <t>テンプ</t>
    </rPh>
    <rPh sb="6" eb="8">
      <t>ソウシン</t>
    </rPh>
    <rPh sb="8" eb="9">
      <t>ジ</t>
    </rPh>
    <rPh sb="11" eb="13">
      <t>ケンメイ</t>
    </rPh>
    <rPh sb="23" eb="25">
      <t>モウシコミ</t>
    </rPh>
    <rPh sb="30" eb="32">
      <t>ホンブン</t>
    </rPh>
    <rPh sb="36" eb="37">
      <t>シャ</t>
    </rPh>
    <rPh sb="37" eb="39">
      <t>シメイ</t>
    </rPh>
    <rPh sb="40" eb="42">
      <t>キサイ</t>
    </rPh>
    <rPh sb="52" eb="54">
      <t>ジュシン</t>
    </rPh>
    <rPh sb="54" eb="55">
      <t>ゴ</t>
    </rPh>
    <rPh sb="56" eb="58">
      <t>ジュシン</t>
    </rPh>
    <rPh sb="58" eb="60">
      <t>カクニン</t>
    </rPh>
    <rPh sb="71" eb="73">
      <t>ヘンシン</t>
    </rPh>
    <rPh sb="81" eb="83">
      <t>デンワ</t>
    </rPh>
    <rPh sb="84" eb="85">
      <t>ト</t>
    </rPh>
    <rPh sb="86" eb="87">
      <t>ア</t>
    </rPh>
    <rPh sb="106" eb="108">
      <t>テイシュツ</t>
    </rPh>
    <rPh sb="146" eb="147">
      <t>サキ</t>
    </rPh>
    <rPh sb="159" eb="161">
      <t>シエン</t>
    </rPh>
    <rPh sb="161" eb="162">
      <t>ブ</t>
    </rPh>
    <rPh sb="167" eb="169">
      <t>シエン</t>
    </rPh>
    <rPh sb="169" eb="170">
      <t>カ</t>
    </rPh>
    <phoneticPr fontId="1"/>
  </si>
  <si>
    <t>Ryutsu_33229999@red.umds.ac.jp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</si>
</sst>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Century"/>
      <family val="1"/>
    </font>
    <font>
      <sz val="11"/>
      <name val="Century"/>
      <family val="1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Century"/>
      <family val="1"/>
    </font>
    <font>
      <b/>
      <sz val="20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1" xfId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/>
    </xf>
    <xf numFmtId="0" fontId="1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yutsu_33229999@red.umds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2"/>
  <sheetViews>
    <sheetView showGridLines="0" tabSelected="1" view="pageBreakPreview" zoomScaleNormal="100" zoomScaleSheetLayoutView="100" workbookViewId="0">
      <selection activeCell="D16" sqref="D16"/>
    </sheetView>
  </sheetViews>
  <sheetFormatPr defaultRowHeight="13.5" x14ac:dyDescent="0.15"/>
  <cols>
    <col min="1" max="1" width="1.125" customWidth="1"/>
    <col min="2" max="2" width="5.5" customWidth="1"/>
    <col min="3" max="3" width="17.375" customWidth="1"/>
    <col min="4" max="4" width="11.5" customWidth="1"/>
    <col min="5" max="5" width="20.5" customWidth="1"/>
    <col min="6" max="6" width="28.5" customWidth="1"/>
    <col min="7" max="7" width="2.375" customWidth="1"/>
    <col min="8" max="8" width="26.875" customWidth="1"/>
    <col min="9" max="9" width="34.625" customWidth="1"/>
    <col min="10" max="10" width="1" customWidth="1"/>
    <col min="11" max="46" width="1.875" customWidth="1"/>
  </cols>
  <sheetData>
    <row r="2" spans="2:9" ht="9.75" customHeight="1" x14ac:dyDescent="0.15"/>
    <row r="3" spans="2:9" ht="27.75" customHeight="1" x14ac:dyDescent="0.15">
      <c r="B3" s="24" t="s">
        <v>21</v>
      </c>
      <c r="C3" s="24"/>
      <c r="D3" s="24"/>
      <c r="E3" s="24"/>
      <c r="F3" s="24"/>
      <c r="G3" s="24"/>
      <c r="H3" s="24"/>
      <c r="I3" s="24"/>
    </row>
    <row r="4" spans="2:9" ht="25.5" customHeight="1" x14ac:dyDescent="0.15">
      <c r="C4" s="25" t="s">
        <v>2</v>
      </c>
      <c r="D4" s="25"/>
      <c r="E4" s="25"/>
      <c r="F4" s="25"/>
      <c r="G4" s="8"/>
      <c r="H4" s="16" t="s">
        <v>7</v>
      </c>
      <c r="I4" s="1"/>
    </row>
    <row r="5" spans="2:9" ht="25.5" customHeight="1" x14ac:dyDescent="0.15">
      <c r="C5" s="26"/>
      <c r="D5" s="26"/>
      <c r="E5" s="26"/>
      <c r="F5" s="26"/>
      <c r="G5" s="8"/>
      <c r="H5" s="16" t="s">
        <v>4</v>
      </c>
      <c r="I5" s="1"/>
    </row>
    <row r="6" spans="2:9" ht="25.5" customHeight="1" x14ac:dyDescent="0.15">
      <c r="C6" s="26"/>
      <c r="D6" s="26"/>
      <c r="E6" s="26"/>
      <c r="F6" s="26"/>
      <c r="G6" s="8"/>
      <c r="H6" s="16" t="s">
        <v>5</v>
      </c>
      <c r="I6" s="7"/>
    </row>
    <row r="7" spans="2:9" ht="25.5" customHeight="1" x14ac:dyDescent="0.15">
      <c r="C7" s="27" t="s">
        <v>22</v>
      </c>
      <c r="D7" s="27"/>
      <c r="E7" s="27"/>
      <c r="F7" s="27"/>
      <c r="G7" s="6"/>
      <c r="H7" s="16" t="s">
        <v>9</v>
      </c>
      <c r="I7" s="1"/>
    </row>
    <row r="8" spans="2:9" ht="25.5" customHeight="1" x14ac:dyDescent="0.15">
      <c r="C8" s="28"/>
      <c r="D8" s="28"/>
      <c r="E8" s="28"/>
      <c r="F8" s="28"/>
      <c r="G8" s="6"/>
      <c r="H8" s="16" t="s">
        <v>8</v>
      </c>
      <c r="I8" s="7"/>
    </row>
    <row r="9" spans="2:9" ht="25.5" customHeight="1" x14ac:dyDescent="0.15">
      <c r="C9" s="28"/>
      <c r="D9" s="28"/>
      <c r="E9" s="28"/>
      <c r="F9" s="28"/>
      <c r="G9" s="6"/>
      <c r="H9" s="17" t="s">
        <v>10</v>
      </c>
      <c r="I9" s="1"/>
    </row>
    <row r="10" spans="2:9" x14ac:dyDescent="0.15">
      <c r="C10" s="29"/>
      <c r="D10" s="29"/>
      <c r="E10" s="29"/>
      <c r="F10" s="29"/>
      <c r="G10" s="6"/>
    </row>
    <row r="11" spans="2:9" ht="47.25" customHeight="1" x14ac:dyDescent="0.15">
      <c r="B11" s="5"/>
      <c r="C11" s="3" t="s">
        <v>0</v>
      </c>
      <c r="D11" s="3" t="s">
        <v>17</v>
      </c>
      <c r="E11" s="3" t="s">
        <v>16</v>
      </c>
      <c r="F11" s="30" t="s">
        <v>11</v>
      </c>
      <c r="G11" s="31"/>
      <c r="H11" s="33" t="s">
        <v>6</v>
      </c>
      <c r="I11" s="34"/>
    </row>
    <row r="12" spans="2:9" ht="43.9" customHeight="1" x14ac:dyDescent="0.15">
      <c r="B12" s="2" t="s">
        <v>1</v>
      </c>
      <c r="C12" s="4">
        <v>33229999</v>
      </c>
      <c r="D12" s="4" t="s">
        <v>18</v>
      </c>
      <c r="E12" s="4" t="s">
        <v>19</v>
      </c>
      <c r="F12" s="39" t="s">
        <v>3</v>
      </c>
      <c r="G12" s="39"/>
      <c r="H12" s="37" t="s">
        <v>23</v>
      </c>
      <c r="I12" s="38"/>
    </row>
    <row r="13" spans="2:9" ht="43.9" customHeight="1" x14ac:dyDescent="0.15">
      <c r="B13" s="11">
        <v>1</v>
      </c>
      <c r="C13" s="12"/>
      <c r="D13" s="13"/>
      <c r="E13" s="13"/>
      <c r="F13" s="32"/>
      <c r="G13" s="32"/>
      <c r="H13" s="35"/>
      <c r="I13" s="36"/>
    </row>
    <row r="14" spans="2:9" ht="43.9" customHeight="1" x14ac:dyDescent="0.15">
      <c r="B14" s="11">
        <v>2</v>
      </c>
      <c r="C14" s="12"/>
      <c r="D14" s="13"/>
      <c r="E14" s="13"/>
      <c r="F14" s="32"/>
      <c r="G14" s="32"/>
      <c r="H14" s="35"/>
      <c r="I14" s="36"/>
    </row>
    <row r="15" spans="2:9" ht="43.9" customHeight="1" x14ac:dyDescent="0.15">
      <c r="B15" s="11">
        <v>3</v>
      </c>
      <c r="C15" s="12"/>
      <c r="D15" s="13"/>
      <c r="E15" s="13"/>
      <c r="F15" s="32"/>
      <c r="G15" s="32"/>
      <c r="H15" s="35"/>
      <c r="I15" s="36"/>
    </row>
    <row r="16" spans="2:9" ht="43.9" customHeight="1" x14ac:dyDescent="0.15">
      <c r="B16" s="11">
        <v>4</v>
      </c>
      <c r="C16" s="12"/>
      <c r="D16" s="13"/>
      <c r="E16" s="13"/>
      <c r="F16" s="32"/>
      <c r="G16" s="32"/>
      <c r="H16" s="35"/>
      <c r="I16" s="36"/>
    </row>
    <row r="17" spans="2:9" ht="43.9" customHeight="1" x14ac:dyDescent="0.15">
      <c r="B17" s="11">
        <v>5</v>
      </c>
      <c r="C17" s="12"/>
      <c r="D17" s="13"/>
      <c r="E17" s="13"/>
      <c r="F17" s="32"/>
      <c r="G17" s="32"/>
      <c r="H17" s="35"/>
      <c r="I17" s="36"/>
    </row>
    <row r="18" spans="2:9" ht="43.9" customHeight="1" x14ac:dyDescent="0.15">
      <c r="B18" s="11">
        <v>6</v>
      </c>
      <c r="C18" s="12"/>
      <c r="D18" s="13"/>
      <c r="E18" s="13"/>
      <c r="F18" s="32"/>
      <c r="G18" s="32"/>
      <c r="H18" s="35"/>
      <c r="I18" s="36"/>
    </row>
    <row r="19" spans="2:9" ht="43.9" customHeight="1" x14ac:dyDescent="0.15">
      <c r="B19" s="11">
        <v>7</v>
      </c>
      <c r="C19" s="12"/>
      <c r="D19" s="13"/>
      <c r="E19" s="13"/>
      <c r="F19" s="18"/>
      <c r="G19" s="19"/>
      <c r="H19" s="20"/>
      <c r="I19" s="21"/>
    </row>
    <row r="20" spans="2:9" ht="43.9" customHeight="1" x14ac:dyDescent="0.15">
      <c r="B20" s="11">
        <v>8</v>
      </c>
      <c r="C20" s="12"/>
      <c r="D20" s="14"/>
      <c r="E20" s="14"/>
      <c r="F20" s="18"/>
      <c r="G20" s="19"/>
      <c r="H20" s="20"/>
      <c r="I20" s="21"/>
    </row>
    <row r="21" spans="2:9" ht="43.9" customHeight="1" x14ac:dyDescent="0.15">
      <c r="B21" s="11">
        <v>9</v>
      </c>
      <c r="C21" s="12"/>
      <c r="D21" s="15"/>
      <c r="E21" s="15"/>
      <c r="F21" s="18"/>
      <c r="G21" s="19"/>
      <c r="H21" s="20"/>
      <c r="I21" s="21"/>
    </row>
    <row r="22" spans="2:9" ht="43.9" customHeight="1" x14ac:dyDescent="0.15">
      <c r="B22" s="11">
        <v>10</v>
      </c>
      <c r="C22" s="12"/>
      <c r="D22" s="12"/>
      <c r="E22" s="12"/>
      <c r="F22" s="18"/>
      <c r="G22" s="19"/>
      <c r="H22" s="22"/>
      <c r="I22" s="23"/>
    </row>
    <row r="23" spans="2:9" ht="43.9" customHeight="1" x14ac:dyDescent="0.15">
      <c r="B23" s="11">
        <v>11</v>
      </c>
      <c r="C23" s="12"/>
      <c r="D23" s="13"/>
      <c r="E23" s="13"/>
      <c r="F23" s="18"/>
      <c r="G23" s="19"/>
      <c r="H23" s="20"/>
      <c r="I23" s="21"/>
    </row>
    <row r="24" spans="2:9" ht="43.9" customHeight="1" x14ac:dyDescent="0.15">
      <c r="B24" s="11">
        <v>12</v>
      </c>
      <c r="C24" s="12"/>
      <c r="D24" s="13"/>
      <c r="E24" s="13"/>
      <c r="F24" s="18"/>
      <c r="G24" s="19"/>
      <c r="H24" s="20"/>
      <c r="I24" s="21"/>
    </row>
    <row r="25" spans="2:9" ht="43.9" customHeight="1" x14ac:dyDescent="0.15">
      <c r="B25" s="11">
        <v>13</v>
      </c>
      <c r="C25" s="12"/>
      <c r="D25" s="14"/>
      <c r="E25" s="14"/>
      <c r="F25" s="18"/>
      <c r="G25" s="19"/>
      <c r="H25" s="20"/>
      <c r="I25" s="21"/>
    </row>
    <row r="26" spans="2:9" ht="43.9" customHeight="1" x14ac:dyDescent="0.15">
      <c r="B26" s="11">
        <v>14</v>
      </c>
      <c r="C26" s="12"/>
      <c r="D26" s="15"/>
      <c r="E26" s="15"/>
      <c r="F26" s="18"/>
      <c r="G26" s="19"/>
      <c r="H26" s="20"/>
      <c r="I26" s="21"/>
    </row>
    <row r="27" spans="2:9" ht="43.9" customHeight="1" x14ac:dyDescent="0.15">
      <c r="B27" s="11">
        <v>15</v>
      </c>
      <c r="C27" s="12"/>
      <c r="D27" s="12"/>
      <c r="E27" s="12"/>
      <c r="F27" s="18"/>
      <c r="G27" s="19"/>
      <c r="H27" s="22"/>
      <c r="I27" s="23"/>
    </row>
    <row r="28" spans="2:9" ht="43.9" customHeight="1" x14ac:dyDescent="0.15">
      <c r="B28" s="11">
        <v>16</v>
      </c>
      <c r="C28" s="12"/>
      <c r="D28" s="13"/>
      <c r="E28" s="13"/>
      <c r="F28" s="18"/>
      <c r="G28" s="19"/>
      <c r="H28" s="20"/>
      <c r="I28" s="21"/>
    </row>
    <row r="29" spans="2:9" ht="43.9" customHeight="1" x14ac:dyDescent="0.15">
      <c r="B29" s="11">
        <v>17</v>
      </c>
      <c r="C29" s="12"/>
      <c r="D29" s="13"/>
      <c r="E29" s="13"/>
      <c r="F29" s="18"/>
      <c r="G29" s="19"/>
      <c r="H29" s="20"/>
      <c r="I29" s="21"/>
    </row>
    <row r="30" spans="2:9" ht="43.9" customHeight="1" x14ac:dyDescent="0.15">
      <c r="B30" s="11">
        <v>18</v>
      </c>
      <c r="C30" s="12"/>
      <c r="D30" s="14"/>
      <c r="E30" s="14"/>
      <c r="F30" s="18"/>
      <c r="G30" s="19"/>
      <c r="H30" s="20"/>
      <c r="I30" s="21"/>
    </row>
    <row r="31" spans="2:9" ht="43.9" customHeight="1" x14ac:dyDescent="0.15">
      <c r="B31" s="11">
        <v>19</v>
      </c>
      <c r="C31" s="12"/>
      <c r="D31" s="15"/>
      <c r="E31" s="15"/>
      <c r="F31" s="18"/>
      <c r="G31" s="19"/>
      <c r="H31" s="20"/>
      <c r="I31" s="21"/>
    </row>
    <row r="32" spans="2:9" ht="43.9" customHeight="1" x14ac:dyDescent="0.15">
      <c r="B32" s="11">
        <v>20</v>
      </c>
      <c r="C32" s="12"/>
      <c r="D32" s="12"/>
      <c r="E32" s="12"/>
      <c r="F32" s="18"/>
      <c r="G32" s="19"/>
      <c r="H32" s="22"/>
      <c r="I32" s="23"/>
    </row>
  </sheetData>
  <mergeCells count="48">
    <mergeCell ref="F31:G31"/>
    <mergeCell ref="H31:I31"/>
    <mergeCell ref="F32:G32"/>
    <mergeCell ref="H32:I32"/>
    <mergeCell ref="F29:G29"/>
    <mergeCell ref="H29:I29"/>
    <mergeCell ref="F28:G28"/>
    <mergeCell ref="F26:G26"/>
    <mergeCell ref="F30:G30"/>
    <mergeCell ref="H30:I30"/>
    <mergeCell ref="H18:I18"/>
    <mergeCell ref="H26:I26"/>
    <mergeCell ref="F27:G27"/>
    <mergeCell ref="H27:I27"/>
    <mergeCell ref="H28:I28"/>
    <mergeCell ref="F19:G19"/>
    <mergeCell ref="H19:I19"/>
    <mergeCell ref="F18:G18"/>
    <mergeCell ref="F20:G20"/>
    <mergeCell ref="H20:I20"/>
    <mergeCell ref="F21:G21"/>
    <mergeCell ref="H21:I21"/>
    <mergeCell ref="F13:G13"/>
    <mergeCell ref="H11:I11"/>
    <mergeCell ref="H17:I17"/>
    <mergeCell ref="H12:I12"/>
    <mergeCell ref="H13:I13"/>
    <mergeCell ref="H14:I14"/>
    <mergeCell ref="H15:I15"/>
    <mergeCell ref="H16:I16"/>
    <mergeCell ref="F12:G12"/>
    <mergeCell ref="F17:G17"/>
    <mergeCell ref="F16:G16"/>
    <mergeCell ref="F15:G15"/>
    <mergeCell ref="F14:G14"/>
    <mergeCell ref="B3:I3"/>
    <mergeCell ref="C4:F4"/>
    <mergeCell ref="C5:F6"/>
    <mergeCell ref="C7:F10"/>
    <mergeCell ref="F11:G11"/>
    <mergeCell ref="F25:G25"/>
    <mergeCell ref="H25:I25"/>
    <mergeCell ref="F22:G22"/>
    <mergeCell ref="H22:I22"/>
    <mergeCell ref="H23:I23"/>
    <mergeCell ref="F23:G23"/>
    <mergeCell ref="F24:G24"/>
    <mergeCell ref="H24:I24"/>
  </mergeCells>
  <phoneticPr fontId="1"/>
  <hyperlinks>
    <hyperlink ref="H12" r:id="rId1" xr:uid="{00000000-0004-0000-0000-000000000000}"/>
  </hyperlinks>
  <printOptions horizontalCentered="1"/>
  <pageMargins left="0.39370078740157483" right="0.39370078740157483" top="0.39370078740157483" bottom="0.39370078740157483" header="0.51181102362204722" footer="0.51181102362204722"/>
  <pageSetup paperSize="9" scale="65" fitToHeight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>
      <selection activeCell="B14" sqref="B14"/>
    </sheetView>
  </sheetViews>
  <sheetFormatPr defaultRowHeight="13.5" x14ac:dyDescent="0.15"/>
  <cols>
    <col min="1" max="1" width="29.25" bestFit="1" customWidth="1"/>
    <col min="2" max="2" width="27.125" customWidth="1"/>
    <col min="3" max="3" width="5.5" bestFit="1" customWidth="1"/>
    <col min="4" max="4" width="31.625" customWidth="1"/>
    <col min="5" max="5" width="34.875" customWidth="1"/>
    <col min="6" max="6" width="40.875" customWidth="1"/>
  </cols>
  <sheetData>
    <row r="1" spans="1:6" s="8" customFormat="1" x14ac:dyDescent="0.15">
      <c r="A1" s="10" t="s">
        <v>13</v>
      </c>
      <c r="B1" s="10" t="s">
        <v>14</v>
      </c>
    </row>
    <row r="2" spans="1:6" x14ac:dyDescent="0.15">
      <c r="A2" s="1" t="s">
        <v>12</v>
      </c>
      <c r="B2" s="1"/>
    </row>
    <row r="3" spans="1:6" x14ac:dyDescent="0.15">
      <c r="A3" s="1" t="s">
        <v>7</v>
      </c>
      <c r="B3" s="1"/>
    </row>
    <row r="4" spans="1:6" x14ac:dyDescent="0.15">
      <c r="A4" s="1" t="s">
        <v>4</v>
      </c>
      <c r="B4" s="1"/>
    </row>
    <row r="5" spans="1:6" x14ac:dyDescent="0.15">
      <c r="A5" s="1" t="s">
        <v>5</v>
      </c>
      <c r="B5" s="1"/>
    </row>
    <row r="6" spans="1:6" x14ac:dyDescent="0.15">
      <c r="A6" s="1" t="s">
        <v>9</v>
      </c>
      <c r="B6" s="1"/>
    </row>
    <row r="7" spans="1:6" x14ac:dyDescent="0.15">
      <c r="A7" s="1" t="s">
        <v>8</v>
      </c>
      <c r="B7" s="1"/>
    </row>
    <row r="8" spans="1:6" x14ac:dyDescent="0.15">
      <c r="A8" s="9" t="s">
        <v>10</v>
      </c>
      <c r="B8" s="9"/>
    </row>
    <row r="9" spans="1:6" s="8" customFormat="1" x14ac:dyDescent="0.15">
      <c r="A9" s="10" t="s">
        <v>15</v>
      </c>
      <c r="B9" s="10" t="s">
        <v>0</v>
      </c>
      <c r="C9" s="10" t="s">
        <v>17</v>
      </c>
      <c r="D9" s="10" t="s">
        <v>16</v>
      </c>
      <c r="E9" s="10" t="s">
        <v>11</v>
      </c>
      <c r="F9" s="10" t="s">
        <v>20</v>
      </c>
    </row>
    <row r="10" spans="1:6" x14ac:dyDescent="0.15">
      <c r="A10" s="11">
        <v>1</v>
      </c>
      <c r="B10" s="2" t="str">
        <f>IFERROR(VLOOKUP($A10,'Entry Form'!$B:$I,2,0),"")&amp;""</f>
        <v/>
      </c>
      <c r="C10" s="2" t="str">
        <f>IFERROR(VLOOKUP($A10,'Entry Form'!$B:$I,3,0),"")&amp;""</f>
        <v/>
      </c>
      <c r="D10" s="2" t="str">
        <f>IFERROR(VLOOKUP($A10,'Entry Form'!$B:$I,4,0),"")&amp;""</f>
        <v/>
      </c>
      <c r="E10" s="2" t="str">
        <f>IFERROR(VLOOKUP($A10,'Entry Form'!$B:$I,5,0),"")&amp;""</f>
        <v/>
      </c>
      <c r="F10" s="2" t="str">
        <f>IFERROR(VLOOKUP($A10,'Entry Form'!$B:$I,7,0),"")&amp;""</f>
        <v/>
      </c>
    </row>
    <row r="11" spans="1:6" x14ac:dyDescent="0.15">
      <c r="A11" s="11">
        <v>2</v>
      </c>
      <c r="B11" s="2" t="str">
        <f>IFERROR(VLOOKUP($A11,'Entry Form'!$B:$I,2,0),"")&amp;""</f>
        <v/>
      </c>
      <c r="C11" s="2" t="str">
        <f>IFERROR(VLOOKUP($A11,'Entry Form'!$B:$I,3,0),"")&amp;""</f>
        <v/>
      </c>
      <c r="D11" s="2" t="str">
        <f>IFERROR(VLOOKUP($A11,'Entry Form'!$B:$I,4,0),"")&amp;""</f>
        <v/>
      </c>
      <c r="E11" s="2" t="str">
        <f>IFERROR(VLOOKUP($A11,'Entry Form'!$B:$I,5,0),"")&amp;""</f>
        <v/>
      </c>
      <c r="F11" s="2" t="str">
        <f>IFERROR(VLOOKUP($A11,'Entry Form'!$B:$I,7,0),"")&amp;""</f>
        <v/>
      </c>
    </row>
    <row r="12" spans="1:6" x14ac:dyDescent="0.15">
      <c r="A12" s="11">
        <v>3</v>
      </c>
      <c r="B12" s="2" t="str">
        <f>IFERROR(VLOOKUP($A12,'Entry Form'!$B:$I,2,0),"")&amp;""</f>
        <v/>
      </c>
      <c r="C12" s="2" t="str">
        <f>IFERROR(VLOOKUP($A12,'Entry Form'!$B:$I,3,0),"")&amp;""</f>
        <v/>
      </c>
      <c r="D12" s="2" t="str">
        <f>IFERROR(VLOOKUP($A12,'Entry Form'!$B:$I,4,0),"")&amp;""</f>
        <v/>
      </c>
      <c r="E12" s="2" t="str">
        <f>IFERROR(VLOOKUP($A12,'Entry Form'!$B:$I,5,0),"")&amp;""</f>
        <v/>
      </c>
      <c r="F12" s="2" t="str">
        <f>IFERROR(VLOOKUP($A12,'Entry Form'!$B:$I,7,0),"")&amp;""</f>
        <v/>
      </c>
    </row>
    <row r="13" spans="1:6" x14ac:dyDescent="0.15">
      <c r="A13" s="11">
        <v>4</v>
      </c>
      <c r="B13" s="2" t="str">
        <f>IFERROR(VLOOKUP($A13,'Entry Form'!$B:$I,2,0),"")&amp;""</f>
        <v/>
      </c>
      <c r="C13" s="2" t="str">
        <f>IFERROR(VLOOKUP($A13,'Entry Form'!$B:$I,3,0),"")&amp;""</f>
        <v/>
      </c>
      <c r="D13" s="2" t="str">
        <f>IFERROR(VLOOKUP($A13,'Entry Form'!$B:$I,4,0),"")&amp;""</f>
        <v/>
      </c>
      <c r="E13" s="2" t="str">
        <f>IFERROR(VLOOKUP($A13,'Entry Form'!$B:$I,5,0),"")&amp;""</f>
        <v/>
      </c>
      <c r="F13" s="2" t="str">
        <f>IFERROR(VLOOKUP($A13,'Entry Form'!$B:$I,7,0),"")&amp;""</f>
        <v/>
      </c>
    </row>
    <row r="14" spans="1:6" x14ac:dyDescent="0.15">
      <c r="A14" s="11">
        <v>5</v>
      </c>
      <c r="B14" s="2" t="str">
        <f>IFERROR(VLOOKUP($A14,'Entry Form'!$B:$I,2,0),"")&amp;""</f>
        <v/>
      </c>
      <c r="C14" s="2" t="str">
        <f>IFERROR(VLOOKUP($A14,'Entry Form'!$B:$I,3,0),"")&amp;""</f>
        <v/>
      </c>
      <c r="D14" s="2" t="str">
        <f>IFERROR(VLOOKUP($A14,'Entry Form'!$B:$I,4,0),"")&amp;""</f>
        <v/>
      </c>
      <c r="E14" s="2" t="str">
        <f>IFERROR(VLOOKUP($A14,'Entry Form'!$B:$I,5,0),"")&amp;""</f>
        <v/>
      </c>
      <c r="F14" s="2" t="str">
        <f>IFERROR(VLOOKUP($A14,'Entry Form'!$B:$I,7,0),"")&amp;""</f>
        <v/>
      </c>
    </row>
    <row r="15" spans="1:6" x14ac:dyDescent="0.15">
      <c r="A15" s="11">
        <v>6</v>
      </c>
      <c r="B15" s="2" t="str">
        <f>IFERROR(VLOOKUP($A15,'Entry Form'!$B:$I,2,0),"")&amp;""</f>
        <v/>
      </c>
      <c r="C15" s="2" t="str">
        <f>IFERROR(VLOOKUP($A15,'Entry Form'!$B:$I,3,0),"")&amp;""</f>
        <v/>
      </c>
      <c r="D15" s="2" t="str">
        <f>IFERROR(VLOOKUP($A15,'Entry Form'!$B:$I,4,0),"")&amp;""</f>
        <v/>
      </c>
      <c r="E15" s="2" t="str">
        <f>IFERROR(VLOOKUP($A15,'Entry Form'!$B:$I,5,0),"")&amp;""</f>
        <v/>
      </c>
      <c r="F15" s="2" t="str">
        <f>IFERROR(VLOOKUP($A15,'Entry Form'!$B:$I,7,0),"")&amp;""</f>
        <v/>
      </c>
    </row>
    <row r="16" spans="1:6" x14ac:dyDescent="0.15">
      <c r="A16" s="11">
        <v>7</v>
      </c>
      <c r="B16" s="2" t="str">
        <f>IFERROR(VLOOKUP($A16,'Entry Form'!$B:$I,2,0),"")&amp;""</f>
        <v/>
      </c>
      <c r="C16" s="2" t="str">
        <f>IFERROR(VLOOKUP($A16,'Entry Form'!$B:$I,3,0),"")&amp;""</f>
        <v/>
      </c>
      <c r="D16" s="2" t="str">
        <f>IFERROR(VLOOKUP($A16,'Entry Form'!$B:$I,4,0),"")&amp;""</f>
        <v/>
      </c>
      <c r="E16" s="2" t="str">
        <f>IFERROR(VLOOKUP($A16,'Entry Form'!$B:$I,5,0),"")&amp;""</f>
        <v/>
      </c>
      <c r="F16" s="2" t="str">
        <f>IFERROR(VLOOKUP($A16,'Entry Form'!$B:$I,7,0),"")&amp;""</f>
        <v/>
      </c>
    </row>
    <row r="17" spans="1:6" x14ac:dyDescent="0.15">
      <c r="A17" s="11">
        <v>8</v>
      </c>
      <c r="B17" s="2" t="str">
        <f>IFERROR(VLOOKUP($A17,'Entry Form'!$B:$I,2,0),"")&amp;""</f>
        <v/>
      </c>
      <c r="C17" s="2" t="str">
        <f>IFERROR(VLOOKUP($A17,'Entry Form'!$B:$I,3,0),"")&amp;""</f>
        <v/>
      </c>
      <c r="D17" s="2" t="str">
        <f>IFERROR(VLOOKUP($A17,'Entry Form'!$B:$I,4,0),"")&amp;""</f>
        <v/>
      </c>
      <c r="E17" s="2" t="str">
        <f>IFERROR(VLOOKUP($A17,'Entry Form'!$B:$I,5,0),"")&amp;""</f>
        <v/>
      </c>
      <c r="F17" s="2" t="str">
        <f>IFERROR(VLOOKUP($A17,'Entry Form'!$B:$I,7,0),"")&amp;""</f>
        <v/>
      </c>
    </row>
    <row r="18" spans="1:6" x14ac:dyDescent="0.15">
      <c r="A18" s="11">
        <v>9</v>
      </c>
      <c r="B18" s="2" t="str">
        <f>IFERROR(VLOOKUP($A18,'Entry Form'!$B:$I,2,0),"")&amp;""</f>
        <v/>
      </c>
      <c r="C18" s="2" t="str">
        <f>IFERROR(VLOOKUP($A18,'Entry Form'!$B:$I,3,0),"")&amp;""</f>
        <v/>
      </c>
      <c r="D18" s="2" t="str">
        <f>IFERROR(VLOOKUP($A18,'Entry Form'!$B:$I,4,0),"")&amp;""</f>
        <v/>
      </c>
      <c r="E18" s="2" t="str">
        <f>IFERROR(VLOOKUP($A18,'Entry Form'!$B:$I,5,0),"")&amp;""</f>
        <v/>
      </c>
      <c r="F18" s="2" t="str">
        <f>IFERROR(VLOOKUP($A18,'Entry Form'!$B:$I,7,0),"")&amp;""</f>
        <v/>
      </c>
    </row>
    <row r="19" spans="1:6" x14ac:dyDescent="0.15">
      <c r="A19" s="11">
        <v>10</v>
      </c>
      <c r="B19" s="2" t="str">
        <f>IFERROR(VLOOKUP($A19,'Entry Form'!$B:$I,2,0),"")&amp;""</f>
        <v/>
      </c>
      <c r="C19" s="2" t="str">
        <f>IFERROR(VLOOKUP($A19,'Entry Form'!$B:$I,3,0),"")&amp;""</f>
        <v/>
      </c>
      <c r="D19" s="2" t="str">
        <f>IFERROR(VLOOKUP($A19,'Entry Form'!$B:$I,4,0),"")&amp;""</f>
        <v/>
      </c>
      <c r="E19" s="2" t="str">
        <f>IFERROR(VLOOKUP($A19,'Entry Form'!$B:$I,5,0),"")&amp;""</f>
        <v/>
      </c>
      <c r="F19" s="2" t="str">
        <f>IFERROR(VLOOKUP($A19,'Entry Form'!$B:$I,7,0),"")&amp;""</f>
        <v/>
      </c>
    </row>
    <row r="20" spans="1:6" x14ac:dyDescent="0.15">
      <c r="A20" s="11">
        <v>11</v>
      </c>
      <c r="B20" s="2" t="str">
        <f>IFERROR(VLOOKUP($A20,'Entry Form'!$B:$I,2,0),"")&amp;""</f>
        <v/>
      </c>
      <c r="C20" s="2" t="str">
        <f>IFERROR(VLOOKUP($A20,'Entry Form'!$B:$I,3,0),"")&amp;""</f>
        <v/>
      </c>
      <c r="D20" s="2" t="str">
        <f>IFERROR(VLOOKUP($A20,'Entry Form'!$B:$I,4,0),"")&amp;""</f>
        <v/>
      </c>
      <c r="E20" s="2" t="str">
        <f>IFERROR(VLOOKUP($A20,'Entry Form'!$B:$I,5,0),"")&amp;""</f>
        <v/>
      </c>
      <c r="F20" s="2" t="str">
        <f>IFERROR(VLOOKUP($A20,'Entry Form'!$B:$I,7,0),"")&amp;""</f>
        <v/>
      </c>
    </row>
    <row r="21" spans="1:6" x14ac:dyDescent="0.15">
      <c r="A21" s="11">
        <v>12</v>
      </c>
      <c r="B21" s="2" t="str">
        <f>IFERROR(VLOOKUP($A21,'Entry Form'!$B:$I,2,0),"")&amp;""</f>
        <v/>
      </c>
      <c r="C21" s="2" t="str">
        <f>IFERROR(VLOOKUP($A21,'Entry Form'!$B:$I,3,0),"")&amp;""</f>
        <v/>
      </c>
      <c r="D21" s="2" t="str">
        <f>IFERROR(VLOOKUP($A21,'Entry Form'!$B:$I,4,0),"")&amp;""</f>
        <v/>
      </c>
      <c r="E21" s="2" t="str">
        <f>IFERROR(VLOOKUP($A21,'Entry Form'!$B:$I,5,0),"")&amp;""</f>
        <v/>
      </c>
      <c r="F21" s="2" t="str">
        <f>IFERROR(VLOOKUP($A21,'Entry Form'!$B:$I,7,0),"")&amp;""</f>
        <v/>
      </c>
    </row>
    <row r="22" spans="1:6" x14ac:dyDescent="0.15">
      <c r="A22" s="11">
        <v>13</v>
      </c>
      <c r="B22" s="2" t="str">
        <f>IFERROR(VLOOKUP($A22,'Entry Form'!$B:$I,2,0),"")&amp;""</f>
        <v/>
      </c>
      <c r="C22" s="2" t="str">
        <f>IFERROR(VLOOKUP($A22,'Entry Form'!$B:$I,3,0),"")&amp;""</f>
        <v/>
      </c>
      <c r="D22" s="2" t="str">
        <f>IFERROR(VLOOKUP($A22,'Entry Form'!$B:$I,4,0),"")&amp;""</f>
        <v/>
      </c>
      <c r="E22" s="2" t="str">
        <f>IFERROR(VLOOKUP($A22,'Entry Form'!$B:$I,5,0),"")&amp;""</f>
        <v/>
      </c>
      <c r="F22" s="2" t="str">
        <f>IFERROR(VLOOKUP($A22,'Entry Form'!$B:$I,7,0),"")&amp;""</f>
        <v/>
      </c>
    </row>
    <row r="23" spans="1:6" x14ac:dyDescent="0.15">
      <c r="A23" s="11">
        <v>14</v>
      </c>
      <c r="B23" s="2" t="str">
        <f>IFERROR(VLOOKUP($A23,'Entry Form'!$B:$I,2,0),"")&amp;""</f>
        <v/>
      </c>
      <c r="C23" s="2" t="str">
        <f>IFERROR(VLOOKUP($A23,'Entry Form'!$B:$I,3,0),"")&amp;""</f>
        <v/>
      </c>
      <c r="D23" s="2" t="str">
        <f>IFERROR(VLOOKUP($A23,'Entry Form'!$B:$I,4,0),"")&amp;""</f>
        <v/>
      </c>
      <c r="E23" s="2" t="str">
        <f>IFERROR(VLOOKUP($A23,'Entry Form'!$B:$I,5,0),"")&amp;""</f>
        <v/>
      </c>
      <c r="F23" s="2" t="str">
        <f>IFERROR(VLOOKUP($A23,'Entry Form'!$B:$I,7,0),"")&amp;""</f>
        <v/>
      </c>
    </row>
    <row r="24" spans="1:6" x14ac:dyDescent="0.15">
      <c r="A24" s="11">
        <v>15</v>
      </c>
      <c r="B24" s="2" t="str">
        <f>IFERROR(VLOOKUP($A24,'Entry Form'!$B:$I,2,0),"")&amp;""</f>
        <v/>
      </c>
      <c r="C24" s="2" t="str">
        <f>IFERROR(VLOOKUP($A24,'Entry Form'!$B:$I,3,0),"")&amp;""</f>
        <v/>
      </c>
      <c r="D24" s="2" t="str">
        <f>IFERROR(VLOOKUP($A24,'Entry Form'!$B:$I,4,0),"")&amp;""</f>
        <v/>
      </c>
      <c r="E24" s="2" t="str">
        <f>IFERROR(VLOOKUP($A24,'Entry Form'!$B:$I,5,0),"")&amp;""</f>
        <v/>
      </c>
      <c r="F24" s="2" t="str">
        <f>IFERROR(VLOOKUP($A24,'Entry Form'!$B:$I,7,0),"")&amp;""</f>
        <v/>
      </c>
    </row>
    <row r="25" spans="1:6" x14ac:dyDescent="0.15">
      <c r="A25" s="11">
        <v>16</v>
      </c>
      <c r="B25" s="2" t="str">
        <f>IFERROR(VLOOKUP($A25,'Entry Form'!$B:$I,2,0),"")&amp;""</f>
        <v/>
      </c>
      <c r="C25" s="2" t="str">
        <f>IFERROR(VLOOKUP($A25,'Entry Form'!$B:$I,3,0),"")&amp;""</f>
        <v/>
      </c>
      <c r="D25" s="2" t="str">
        <f>IFERROR(VLOOKUP($A25,'Entry Form'!$B:$I,4,0),"")&amp;""</f>
        <v/>
      </c>
      <c r="E25" s="2" t="str">
        <f>IFERROR(VLOOKUP($A25,'Entry Form'!$B:$I,5,0),"")&amp;""</f>
        <v/>
      </c>
      <c r="F25" s="2" t="str">
        <f>IFERROR(VLOOKUP($A25,'Entry Form'!$B:$I,7,0),"")&amp;""</f>
        <v/>
      </c>
    </row>
    <row r="26" spans="1:6" x14ac:dyDescent="0.15">
      <c r="A26" s="11">
        <v>17</v>
      </c>
      <c r="B26" s="2" t="str">
        <f>IFERROR(VLOOKUP($A26,'Entry Form'!$B:$I,2,0),"")&amp;""</f>
        <v/>
      </c>
      <c r="C26" s="2" t="str">
        <f>IFERROR(VLOOKUP($A26,'Entry Form'!$B:$I,3,0),"")&amp;""</f>
        <v/>
      </c>
      <c r="D26" s="2" t="str">
        <f>IFERROR(VLOOKUP($A26,'Entry Form'!$B:$I,4,0),"")&amp;""</f>
        <v/>
      </c>
      <c r="E26" s="2" t="str">
        <f>IFERROR(VLOOKUP($A26,'Entry Form'!$B:$I,5,0),"")&amp;""</f>
        <v/>
      </c>
      <c r="F26" s="2" t="str">
        <f>IFERROR(VLOOKUP($A26,'Entry Form'!$B:$I,7,0),"")&amp;""</f>
        <v/>
      </c>
    </row>
    <row r="27" spans="1:6" x14ac:dyDescent="0.15">
      <c r="A27" s="11">
        <v>18</v>
      </c>
      <c r="B27" s="2" t="str">
        <f>IFERROR(VLOOKUP($A27,'Entry Form'!$B:$I,2,0),"")&amp;""</f>
        <v/>
      </c>
      <c r="C27" s="2" t="str">
        <f>IFERROR(VLOOKUP($A27,'Entry Form'!$B:$I,3,0),"")&amp;""</f>
        <v/>
      </c>
      <c r="D27" s="2" t="str">
        <f>IFERROR(VLOOKUP($A27,'Entry Form'!$B:$I,4,0),"")&amp;""</f>
        <v/>
      </c>
      <c r="E27" s="2" t="str">
        <f>IFERROR(VLOOKUP($A27,'Entry Form'!$B:$I,5,0),"")&amp;""</f>
        <v/>
      </c>
      <c r="F27" s="2" t="str">
        <f>IFERROR(VLOOKUP($A27,'Entry Form'!$B:$I,7,0),"")&amp;""</f>
        <v/>
      </c>
    </row>
    <row r="28" spans="1:6" x14ac:dyDescent="0.15">
      <c r="A28" s="11">
        <v>19</v>
      </c>
      <c r="B28" s="2" t="str">
        <f>IFERROR(VLOOKUP($A28,'Entry Form'!$B:$I,2,0),"")&amp;""</f>
        <v/>
      </c>
      <c r="C28" s="2" t="str">
        <f>IFERROR(VLOOKUP($A28,'Entry Form'!$B:$I,3,0),"")&amp;""</f>
        <v/>
      </c>
      <c r="D28" s="2" t="str">
        <f>IFERROR(VLOOKUP($A28,'Entry Form'!$B:$I,4,0),"")&amp;""</f>
        <v/>
      </c>
      <c r="E28" s="2" t="str">
        <f>IFERROR(VLOOKUP($A28,'Entry Form'!$B:$I,5,0),"")&amp;""</f>
        <v/>
      </c>
      <c r="F28" s="2" t="str">
        <f>IFERROR(VLOOKUP($A28,'Entry Form'!$B:$I,7,0),"")&amp;""</f>
        <v/>
      </c>
    </row>
    <row r="29" spans="1:6" x14ac:dyDescent="0.15">
      <c r="A29" s="11">
        <v>20</v>
      </c>
      <c r="B29" s="2" t="str">
        <f>IFERROR(VLOOKUP($A29,'Entry Form'!$B:$I,2,0),"")&amp;""</f>
        <v/>
      </c>
      <c r="C29" s="2" t="str">
        <f>IFERROR(VLOOKUP($A29,'Entry Form'!$B:$I,3,0),"")&amp;""</f>
        <v/>
      </c>
      <c r="D29" s="2" t="str">
        <f>IFERROR(VLOOKUP($A29,'Entry Form'!$B:$I,4,0),"")&amp;""</f>
        <v/>
      </c>
      <c r="E29" s="2" t="str">
        <f>IFERROR(VLOOKUP($A29,'Entry Form'!$B:$I,5,0),"")&amp;""</f>
        <v/>
      </c>
      <c r="F29" s="2" t="str">
        <f>IFERROR(VLOOKUP($A29,'Entry Form'!$B:$I,7,0),"")&amp;""</f>
        <v/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Entry Form</vt:lpstr>
      <vt:lpstr>データ</vt:lpstr>
      <vt:lpstr>'Entry Form'!Print_Area</vt:lpstr>
      <vt:lpstr>'Entry Form'!Print_Titles</vt:lpstr>
    </vt:vector>
  </TitlesOfParts>
  <Company>umds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金指　美名</cp:lastModifiedBy>
  <cp:lastPrinted>2023-06-24T06:30:46Z</cp:lastPrinted>
  <dcterms:created xsi:type="dcterms:W3CDTF">2011-04-28T04:41:21Z</dcterms:created>
  <dcterms:modified xsi:type="dcterms:W3CDTF">2024-06-10T01:06:40Z</dcterms:modified>
</cp:coreProperties>
</file>